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2014-2020\2014-2020-SLEGSANA\Riski\Memo dosje izvilkumi no DAR\Publicēšanai\"/>
    </mc:Choice>
  </mc:AlternateContent>
  <xr:revisionPtr revIDLastSave="0" documentId="8_{8788BC71-EEC3-4C9D-B8DE-015BE8A9DCF7}" xr6:coauthVersionLast="47" xr6:coauthVersionMax="47" xr10:uidLastSave="{00000000-0000-0000-0000-000000000000}"/>
  <bookViews>
    <workbookView xWindow="28680" yWindow="-120" windowWidth="29040" windowHeight="15720" xr2:uid="{8067E733-7B25-423B-8B4B-CD013504FDBF}"/>
  </bookViews>
  <sheets>
    <sheet name="Proj.sar." sheetId="1" r:id="rId1"/>
  </sheets>
  <definedNames>
    <definedName name="_xlnm._FilterDatabase" localSheetId="0" hidden="1">'Proj.sar.'!$A$7:$N$19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M6" i="1"/>
  <c r="L6" i="1" l="1"/>
</calcChain>
</file>

<file path=xl/sharedStrings.xml><?xml version="1.0" encoding="utf-8"?>
<sst xmlns="http://schemas.openxmlformats.org/spreadsheetml/2006/main" count="97" uniqueCount="80">
  <si>
    <t>Kopā</t>
  </si>
  <si>
    <t>Nr.p.k</t>
  </si>
  <si>
    <t>Projekta kods</t>
  </si>
  <si>
    <t>Projekta nosaukums</t>
  </si>
  <si>
    <t>Projekta finansējuma saņēmējs</t>
  </si>
  <si>
    <t>Līgums kopējie attiecināmie izdevumi EUR</t>
  </si>
  <si>
    <t>Līgums ES fondi EUR</t>
  </si>
  <si>
    <t>6.1.2.0/16/I/001</t>
  </si>
  <si>
    <t>5.2.1.3/18/A/001</t>
  </si>
  <si>
    <t>6.1.1.0/17/I/006</t>
  </si>
  <si>
    <t>5.1.1.0/17/I/008</t>
  </si>
  <si>
    <t>Atbildīgā ministrija</t>
  </si>
  <si>
    <t>Projekta pabeigšanas veids</t>
  </si>
  <si>
    <t>4.2.1.1/16/I/001</t>
  </si>
  <si>
    <t>6.2.1.2/22/I/002</t>
  </si>
  <si>
    <t>6.2.1.2/21/I/001</t>
  </si>
  <si>
    <t>8.1.3.0/16/I/016</t>
  </si>
  <si>
    <t>8.1.3.0/20/I/001</t>
  </si>
  <si>
    <t>5.5.1.0/20/I/005</t>
  </si>
  <si>
    <t>Posmos sadalīts</t>
  </si>
  <si>
    <t>Finansējuma saņēmējs pabeidz par saviem līdzekļiem</t>
  </si>
  <si>
    <t>Darbības programmas "Izaugsme un nodarbinātība" projekti ar nepabeigtām darbībām līdz 2023. gada beigām.</t>
  </si>
  <si>
    <t>Indikatīvi kopējie attiecināmie izdevumi 2014-2020 periodā</t>
  </si>
  <si>
    <t>Pasākums</t>
  </si>
  <si>
    <t>EM</t>
  </si>
  <si>
    <t xml:space="preserve">4.2.1.1. Daudzdzīvokļu māju energoefektivitāte </t>
  </si>
  <si>
    <t>Atbalsts daudzdzīvokļu dzīvojamo māju energoefektivitātes paaugstināšanas pasākumu īstenošanai daudzdzīvokļu māju dzīvokļu īpašniekiem</t>
  </si>
  <si>
    <t>Akciju sabiedrība "Attīstības finanšu institūcija Altum"</t>
  </si>
  <si>
    <t>2.1.1.1/1/24/I/001 " Energoefektivitātes paaugstināšana daudzdzīvokļu dzīvojamās ēkās (2014-2020. plānošanas perioda posmošana)"</t>
  </si>
  <si>
    <t>VM</t>
  </si>
  <si>
    <t>9.3.2. Veselības aprūpes infrastruktūra</t>
  </si>
  <si>
    <t>Paula Stradiņa klīniskās universitātes slimnīcas jaunās A2 ēkas attīstība</t>
  </si>
  <si>
    <t>Valsts sabiedrība ar ierobežotu atbildību "Paula Stradiņa klīniskā universitātes slimnīca"</t>
  </si>
  <si>
    <t>4.1.1.1/5/24/I/002 " Paula Stradiņa klīniskās universitātes slimnīcas jaunās A2 ēkas attīstība (projekta Nr.9.3.2.0/17/I/013 2.posms)"</t>
  </si>
  <si>
    <t>SM</t>
  </si>
  <si>
    <t>KM</t>
  </si>
  <si>
    <t>6.2.1.2. Dzelzceļa infrastruktūra</t>
  </si>
  <si>
    <t>Dzelzceļa infrastruktūras modernizācija vilcienu kustības ātruma paaugstināšanai</t>
  </si>
  <si>
    <t>Valsts akciju sabiedrība "Latvijas dzelzceļš"</t>
  </si>
  <si>
    <t>3.1.1.3/1/24/I/002 " Dzelzceļa infrastruktūras modernizācija vilcienu kustības ātruma paaugstināšanai, 2.posms"</t>
  </si>
  <si>
    <t>Dzelzceļa pasažieru infrastruktūras modernizācija</t>
  </si>
  <si>
    <t>3.1.1.3/1/24/I/001 " Dzelzceļa pasažieru infrastruktūras modernizācija, 2.posms"</t>
  </si>
  <si>
    <t>6.1.2. Lidostas "Rīga" attīstība</t>
  </si>
  <si>
    <t>Drošas un videi draudzīgas infrastruktūras attīstība Starptautiskā lidostā “Rīga”</t>
  </si>
  <si>
    <t>Valsts akciju sabiedrība "STARPTAUTISKĀ LIDOSTA "RĪGA""</t>
  </si>
  <si>
    <t>VARAM</t>
  </si>
  <si>
    <t>5.2.1.3. Atkritumu reģenerācija</t>
  </si>
  <si>
    <t>No  atkritumiem iegūtā kurināmā reģenerācijas iekārtu  izbūve Ventspilī,  Talsu ielā 69</t>
  </si>
  <si>
    <t>Pašvaldības SIA "Ventspils labiekārtošanas kombināts"</t>
  </si>
  <si>
    <t>IZM</t>
  </si>
  <si>
    <t>8.1.3. Profesionālās izglītības infrastruktūra</t>
  </si>
  <si>
    <t>Valsts akciju sabiedrība "Valsts nekustamie īpašumi"</t>
  </si>
  <si>
    <t>5.1.1. Plūdu risku samazināšana blīvi apdzīvotās teritorijās</t>
  </si>
  <si>
    <t>Kuldīgas Tehnoloģiju un tūrisma tehnikuma modernizēšana specifiskā atbalsta mērķa 8.1.3. “Palielināt modernizēto profesionālās izglītības iestāžu skaitu” ietvaros</t>
  </si>
  <si>
    <t>Kuldīgas Tehnoloģiju un tūrisma tehnikums</t>
  </si>
  <si>
    <t>4.2.1.6/4/24/I/002 " Kuldīgas Tehnoloģiju un tūrisma tehnikuma mācību vides modernizēšana nozarēm aktuālo prasmju apguvei (projekta Nr.8.1.3.0/16/I/016 otrais posms)"</t>
  </si>
  <si>
    <t>6.1.1. Lielo ostu attīstība</t>
  </si>
  <si>
    <t>Satiksmes pārvads no Tvaika ielas uz Kundziņsalu</t>
  </si>
  <si>
    <t>Rīgas brīvostas pārvalde</t>
  </si>
  <si>
    <t>Rīgas Stila un modes tehnikuma modernizēšana specifiskā atbalsta mērķa 8.1.3 "Palielināt modernizēto profesionālās izglītības iestāžu skaitu" ietvaros</t>
  </si>
  <si>
    <t>RĪGAS STILA UN MODES TEHNIKUMS</t>
  </si>
  <si>
    <t>4.2.1.6/4/24/I/001 " Rīgas Stila un modes tehnikuma mācību vides modernizēšana nozarēm aktuālo prasmju apguvei (projekta Nr.8.1.3.0/20/I/001 otrais posms)"</t>
  </si>
  <si>
    <t>Lielupes radīto plūdu un krasta erozijas risku apdraudējumu novēršanas pasākumi Dubultos–Majoros–Dzintaros</t>
  </si>
  <si>
    <t>Jūrmalas valstspilsētas administrācija</t>
  </si>
  <si>
    <t>5.5.1. Kultūras un dabas mantojums</t>
  </si>
  <si>
    <t>Lielās Ģildes pārbūve un atjaunošana Amatu ielā 6, Rīgā</t>
  </si>
  <si>
    <t>5.1.1.5/2/24/I/001 " Lielās ģildes pārbūve un atjaunošana II posms"</t>
  </si>
  <si>
    <t>II. Posma kopējie attiecināmie izdevumi, posmotajiem projektiem</t>
  </si>
  <si>
    <t>II. Posma projekts</t>
  </si>
  <si>
    <t>Tabula kārtota atilstoši lielākajiem izdevumiem projektu II. Posmam. Pāriem projektiem atbilstoši projekta finansējumam.</t>
  </si>
  <si>
    <t>9.3.2.0/17/I/013</t>
  </si>
  <si>
    <t>Indikatīvais beigu datums(posmotajiem projektiem no otrā posma informācijas)</t>
  </si>
  <si>
    <t>2.1.1.1/1/24/I/001</t>
  </si>
  <si>
    <t>3.1.1.3/1/24/I/002</t>
  </si>
  <si>
    <t>3.1.1.3/1/24/I/001</t>
  </si>
  <si>
    <t>4.1.1.1/5/24/I/002</t>
  </si>
  <si>
    <t>4.2.1.6/4/24/I/001</t>
  </si>
  <si>
    <t>4.2.1.6/4/24/I/002</t>
  </si>
  <si>
    <t>5.1.1.5/2/24/I/001</t>
  </si>
  <si>
    <t>Sagatavots 12.02.2026.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</si>
</sst>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2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theme="1"/>
      <name val="Aptos Narrow"/>
      <family val="2"/>
      <scheme val="minor"/>
    </font>
    <font>
      <b/>
      <sz val="12"/>
      <color rgb="FF000000"/>
      <name val="Arial"/>
      <family val="2"/>
      <charset val="186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3" fillId="0" borderId="0"/>
  </cellStyleXfs>
  <cellXfs count="24">
    <xf numFmtId="0" fontId="0" fillId="0" borderId="0" xfId="0"/>
    <xf numFmtId="43" fontId="0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6" xfId="0" applyBorder="1" applyAlignment="1">
      <alignment horizontal="left" wrapText="1"/>
    </xf>
  </cellXfs>
  <cellStyles count="4">
    <cellStyle name="Comma" xfId="1" builtinId="3"/>
    <cellStyle name="Normal" xfId="0" builtinId="0"/>
    <cellStyle name="Normal 2" xfId="2" xr:uid="{78EDB5E6-98BF-4DC4-8AC0-A5FA5984092A}"/>
    <cellStyle name="Normal 3" xfId="3" xr:uid="{152BD217-38CB-4D07-BF9D-0A2416A083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8595D-FF7E-459A-9706-F2CA41D639B0}">
  <dimension ref="A1:N19"/>
  <sheetViews>
    <sheetView tabSelected="1" topLeftCell="D1" workbookViewId="0">
      <pane ySplit="7" topLeftCell="A12" activePane="bottomLeft" state="frozen"/>
      <selection pane="bottomLeft" activeCell="A3" sqref="A3:C3"/>
    </sheetView>
  </sheetViews>
  <sheetFormatPr defaultColWidth="9.140625" defaultRowHeight="15" x14ac:dyDescent="0.25"/>
  <cols>
    <col min="1" max="1" width="6.7109375" style="2" customWidth="1"/>
    <col min="2" max="2" width="10.7109375" style="4" customWidth="1"/>
    <col min="3" max="3" width="23.42578125" style="4" customWidth="1"/>
    <col min="4" max="4" width="29.7109375" style="4" customWidth="1"/>
    <col min="5" max="5" width="15.85546875" style="4" customWidth="1"/>
    <col min="6" max="6" width="15.85546875" style="4" hidden="1" customWidth="1"/>
    <col min="7" max="7" width="41.85546875" style="4" customWidth="1"/>
    <col min="8" max="8" width="35.42578125" style="1" customWidth="1"/>
    <col min="9" max="9" width="16.5703125" style="1" customWidth="1"/>
    <col min="10" max="10" width="16" style="1" customWidth="1"/>
    <col min="11" max="11" width="20.85546875" style="3" customWidth="1"/>
    <col min="12" max="12" width="25" style="1" customWidth="1"/>
    <col min="13" max="13" width="26.7109375" style="1" customWidth="1"/>
    <col min="14" max="14" width="46.5703125" style="1" customWidth="1"/>
    <col min="15" max="16384" width="9.140625" style="2"/>
  </cols>
  <sheetData>
    <row r="1" spans="1:14" ht="17.25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</row>
    <row r="2" spans="1:14" ht="15" customHeight="1" x14ac:dyDescent="0.25">
      <c r="A2" s="19" t="s">
        <v>69</v>
      </c>
      <c r="B2" s="19"/>
      <c r="C2" s="19"/>
      <c r="D2" s="19"/>
      <c r="E2" s="19"/>
      <c r="F2" s="19"/>
      <c r="G2" s="19"/>
      <c r="H2" s="8"/>
      <c r="I2" s="13"/>
      <c r="J2" s="13"/>
    </row>
    <row r="3" spans="1:14" ht="12" customHeight="1" x14ac:dyDescent="0.25">
      <c r="A3" s="19" t="s">
        <v>79</v>
      </c>
      <c r="B3" s="19"/>
      <c r="C3" s="19"/>
      <c r="D3" s="8"/>
      <c r="E3" s="8"/>
      <c r="F3" s="8"/>
      <c r="G3" s="8"/>
      <c r="H3" s="8"/>
      <c r="I3" s="13"/>
      <c r="J3" s="13"/>
    </row>
    <row r="4" spans="1:14" ht="8.25" customHeight="1" x14ac:dyDescent="0.25">
      <c r="A4" s="8"/>
      <c r="B4" s="8"/>
      <c r="C4" s="8"/>
      <c r="D4" s="8"/>
      <c r="E4" s="8"/>
      <c r="F4" s="8"/>
      <c r="G4" s="8"/>
      <c r="H4" s="8"/>
      <c r="I4" s="13"/>
      <c r="J4" s="13"/>
    </row>
    <row r="5" spans="1:14" ht="68.25" customHeight="1" x14ac:dyDescent="0.25">
      <c r="A5" s="10" t="s">
        <v>1</v>
      </c>
      <c r="B5" s="10" t="s">
        <v>11</v>
      </c>
      <c r="C5" s="10" t="s">
        <v>23</v>
      </c>
      <c r="D5" s="10" t="s">
        <v>12</v>
      </c>
      <c r="E5" s="10" t="s">
        <v>2</v>
      </c>
      <c r="F5" s="10"/>
      <c r="G5" s="10" t="s">
        <v>3</v>
      </c>
      <c r="H5" s="11" t="s">
        <v>4</v>
      </c>
      <c r="I5" s="11" t="s">
        <v>5</v>
      </c>
      <c r="J5" s="11" t="s">
        <v>6</v>
      </c>
      <c r="K5" s="12" t="s">
        <v>71</v>
      </c>
      <c r="L5" s="11" t="s">
        <v>22</v>
      </c>
      <c r="M5" s="11" t="s">
        <v>67</v>
      </c>
      <c r="N5" s="11" t="s">
        <v>68</v>
      </c>
    </row>
    <row r="6" spans="1:14" ht="13.5" customHeight="1" x14ac:dyDescent="0.25">
      <c r="A6" s="20" t="s">
        <v>0</v>
      </c>
      <c r="B6" s="21"/>
      <c r="C6" s="21"/>
      <c r="D6" s="21"/>
      <c r="E6" s="21"/>
      <c r="F6" s="21"/>
      <c r="G6" s="21"/>
      <c r="H6" s="22"/>
      <c r="I6" s="6">
        <f>SUM(I8:I1048576)</f>
        <v>345134268.93000007</v>
      </c>
      <c r="J6" s="6">
        <f>SUM(J8:J1048576)</f>
        <v>261054993.27999997</v>
      </c>
      <c r="K6" s="6"/>
      <c r="L6" s="6">
        <f>SUM(L8:L1048576)</f>
        <v>345134268.93000007</v>
      </c>
      <c r="M6" s="6">
        <f>SUM(M8:M1048576)</f>
        <v>144718691.83000001</v>
      </c>
      <c r="N6" s="6"/>
    </row>
    <row r="7" spans="1:14" s="9" customFormat="1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/>
      <c r="G7" s="15">
        <v>6</v>
      </c>
      <c r="H7" s="15">
        <v>7</v>
      </c>
      <c r="I7" s="16">
        <v>8</v>
      </c>
      <c r="J7" s="16">
        <v>9</v>
      </c>
      <c r="K7" s="15">
        <v>10</v>
      </c>
      <c r="L7" s="16">
        <v>11</v>
      </c>
      <c r="M7" s="16">
        <v>12</v>
      </c>
      <c r="N7" s="16">
        <v>13</v>
      </c>
    </row>
    <row r="8" spans="1:14" ht="45" x14ac:dyDescent="0.25">
      <c r="A8" s="17">
        <v>1</v>
      </c>
      <c r="B8" s="5" t="s">
        <v>29</v>
      </c>
      <c r="C8" s="5" t="s">
        <v>30</v>
      </c>
      <c r="D8" s="5" t="s">
        <v>19</v>
      </c>
      <c r="E8" s="5" t="s">
        <v>70</v>
      </c>
      <c r="F8" s="5" t="s">
        <v>75</v>
      </c>
      <c r="G8" s="6" t="s">
        <v>31</v>
      </c>
      <c r="H8" s="6" t="s">
        <v>32</v>
      </c>
      <c r="I8" s="6">
        <v>78836409.870000005</v>
      </c>
      <c r="J8" s="6">
        <v>46237554.390000001</v>
      </c>
      <c r="K8" s="7">
        <v>46387</v>
      </c>
      <c r="L8" s="14">
        <v>78836409.870000005</v>
      </c>
      <c r="M8" s="6">
        <v>67891730.180000007</v>
      </c>
      <c r="N8" s="6" t="s">
        <v>33</v>
      </c>
    </row>
    <row r="9" spans="1:14" ht="30" x14ac:dyDescent="0.25">
      <c r="A9" s="17">
        <v>2</v>
      </c>
      <c r="B9" s="5" t="s">
        <v>34</v>
      </c>
      <c r="C9" s="5" t="s">
        <v>36</v>
      </c>
      <c r="D9" s="5" t="s">
        <v>19</v>
      </c>
      <c r="E9" s="5" t="s">
        <v>15</v>
      </c>
      <c r="F9" s="5" t="s">
        <v>74</v>
      </c>
      <c r="G9" s="6" t="s">
        <v>40</v>
      </c>
      <c r="H9" s="6" t="s">
        <v>38</v>
      </c>
      <c r="I9" s="6">
        <v>20738150.940000001</v>
      </c>
      <c r="J9" s="6">
        <v>17627428.309999999</v>
      </c>
      <c r="K9" s="7">
        <v>46387</v>
      </c>
      <c r="L9" s="14">
        <v>20738150.940000001</v>
      </c>
      <c r="M9" s="6">
        <v>30958473</v>
      </c>
      <c r="N9" s="6" t="s">
        <v>41</v>
      </c>
    </row>
    <row r="10" spans="1:14" ht="45" x14ac:dyDescent="0.25">
      <c r="A10" s="17">
        <v>3</v>
      </c>
      <c r="B10" s="5" t="s">
        <v>34</v>
      </c>
      <c r="C10" s="5" t="s">
        <v>36</v>
      </c>
      <c r="D10" s="5" t="s">
        <v>19</v>
      </c>
      <c r="E10" s="5" t="s">
        <v>14</v>
      </c>
      <c r="F10" s="5" t="s">
        <v>73</v>
      </c>
      <c r="G10" s="6" t="s">
        <v>37</v>
      </c>
      <c r="H10" s="6" t="s">
        <v>38</v>
      </c>
      <c r="I10" s="6">
        <v>29767549.760000002</v>
      </c>
      <c r="J10" s="6">
        <v>25302417.300000001</v>
      </c>
      <c r="K10" s="7">
        <v>46387</v>
      </c>
      <c r="L10" s="14">
        <v>29767549.760000002</v>
      </c>
      <c r="M10" s="6">
        <v>30683578</v>
      </c>
      <c r="N10" s="6" t="s">
        <v>39</v>
      </c>
    </row>
    <row r="11" spans="1:14" ht="30" x14ac:dyDescent="0.25">
      <c r="A11" s="17">
        <v>4</v>
      </c>
      <c r="B11" s="5" t="s">
        <v>35</v>
      </c>
      <c r="C11" s="5" t="s">
        <v>64</v>
      </c>
      <c r="D11" s="5" t="s">
        <v>19</v>
      </c>
      <c r="E11" s="5" t="s">
        <v>18</v>
      </c>
      <c r="F11" s="5" t="s">
        <v>78</v>
      </c>
      <c r="G11" s="6" t="s">
        <v>65</v>
      </c>
      <c r="H11" s="6" t="s">
        <v>51</v>
      </c>
      <c r="I11" s="6">
        <v>432599.07</v>
      </c>
      <c r="J11" s="6">
        <v>367709.21</v>
      </c>
      <c r="K11" s="7">
        <v>46387</v>
      </c>
      <c r="L11" s="14">
        <v>432599.07</v>
      </c>
      <c r="M11" s="6">
        <v>10086039</v>
      </c>
      <c r="N11" s="6" t="s">
        <v>66</v>
      </c>
    </row>
    <row r="12" spans="1:14" ht="60" x14ac:dyDescent="0.25">
      <c r="A12" s="17">
        <v>5</v>
      </c>
      <c r="B12" s="5" t="s">
        <v>49</v>
      </c>
      <c r="C12" s="5" t="s">
        <v>50</v>
      </c>
      <c r="D12" s="5" t="s">
        <v>19</v>
      </c>
      <c r="E12" s="5" t="s">
        <v>16</v>
      </c>
      <c r="F12" s="5" t="s">
        <v>77</v>
      </c>
      <c r="G12" s="6" t="s">
        <v>53</v>
      </c>
      <c r="H12" s="6" t="s">
        <v>54</v>
      </c>
      <c r="I12" s="6">
        <v>6191385.6299999999</v>
      </c>
      <c r="J12" s="6">
        <v>5262677.79</v>
      </c>
      <c r="K12" s="7">
        <v>45991</v>
      </c>
      <c r="L12" s="14">
        <v>6191385.6299999999</v>
      </c>
      <c r="M12" s="6">
        <v>2169390</v>
      </c>
      <c r="N12" s="6" t="s">
        <v>55</v>
      </c>
    </row>
    <row r="13" spans="1:14" ht="60" x14ac:dyDescent="0.25">
      <c r="A13" s="17">
        <v>6</v>
      </c>
      <c r="B13" s="5" t="s">
        <v>24</v>
      </c>
      <c r="C13" s="5" t="s">
        <v>25</v>
      </c>
      <c r="D13" s="5" t="s">
        <v>19</v>
      </c>
      <c r="E13" s="5" t="s">
        <v>13</v>
      </c>
      <c r="F13" s="5" t="s">
        <v>72</v>
      </c>
      <c r="G13" s="6" t="s">
        <v>26</v>
      </c>
      <c r="H13" s="6" t="s">
        <v>27</v>
      </c>
      <c r="I13" s="6">
        <v>160033267.81</v>
      </c>
      <c r="J13" s="6">
        <v>135890748.37</v>
      </c>
      <c r="K13" s="7">
        <v>46752</v>
      </c>
      <c r="L13" s="14">
        <v>160033267.81</v>
      </c>
      <c r="M13" s="6">
        <v>1661548.65</v>
      </c>
      <c r="N13" s="6" t="s">
        <v>28</v>
      </c>
    </row>
    <row r="14" spans="1:14" ht="60" x14ac:dyDescent="0.25">
      <c r="A14" s="17">
        <v>7</v>
      </c>
      <c r="B14" s="5" t="s">
        <v>49</v>
      </c>
      <c r="C14" s="5" t="s">
        <v>50</v>
      </c>
      <c r="D14" s="5" t="s">
        <v>19</v>
      </c>
      <c r="E14" s="5" t="s">
        <v>17</v>
      </c>
      <c r="F14" s="5" t="s">
        <v>76</v>
      </c>
      <c r="G14" s="6" t="s">
        <v>59</v>
      </c>
      <c r="H14" s="6" t="s">
        <v>60</v>
      </c>
      <c r="I14" s="6">
        <v>4446233.1399999997</v>
      </c>
      <c r="J14" s="6">
        <v>3779298.17</v>
      </c>
      <c r="K14" s="7">
        <v>46387</v>
      </c>
      <c r="L14" s="14">
        <v>4446233.1399999997</v>
      </c>
      <c r="M14" s="6">
        <v>1267933</v>
      </c>
      <c r="N14" s="6" t="s">
        <v>61</v>
      </c>
    </row>
    <row r="15" spans="1:14" ht="30" x14ac:dyDescent="0.25">
      <c r="A15" s="17">
        <v>8</v>
      </c>
      <c r="B15" s="5" t="s">
        <v>34</v>
      </c>
      <c r="C15" s="5" t="s">
        <v>42</v>
      </c>
      <c r="D15" s="5" t="s">
        <v>20</v>
      </c>
      <c r="E15" s="5" t="s">
        <v>7</v>
      </c>
      <c r="F15" s="5"/>
      <c r="G15" s="6" t="s">
        <v>43</v>
      </c>
      <c r="H15" s="6" t="s">
        <v>44</v>
      </c>
      <c r="I15" s="6">
        <v>20635823.43</v>
      </c>
      <c r="J15" s="6">
        <v>10828453.17</v>
      </c>
      <c r="K15" s="7">
        <v>46023</v>
      </c>
      <c r="L15" s="14">
        <v>20635823.43</v>
      </c>
      <c r="M15" s="6"/>
      <c r="N15" s="6"/>
    </row>
    <row r="16" spans="1:14" ht="45" x14ac:dyDescent="0.25">
      <c r="A16" s="17">
        <v>9</v>
      </c>
      <c r="B16" s="5" t="s">
        <v>45</v>
      </c>
      <c r="C16" s="5" t="s">
        <v>46</v>
      </c>
      <c r="D16" s="5" t="s">
        <v>20</v>
      </c>
      <c r="E16" s="5" t="s">
        <v>8</v>
      </c>
      <c r="F16" s="5"/>
      <c r="G16" s="6" t="s">
        <v>47</v>
      </c>
      <c r="H16" s="6" t="s">
        <v>48</v>
      </c>
      <c r="I16" s="6">
        <v>15000000</v>
      </c>
      <c r="J16" s="6">
        <v>9184249</v>
      </c>
      <c r="K16" s="7">
        <v>46326</v>
      </c>
      <c r="L16" s="14">
        <v>15000000</v>
      </c>
      <c r="M16" s="6"/>
      <c r="N16" s="6"/>
    </row>
    <row r="17" spans="1:14" ht="30" x14ac:dyDescent="0.25">
      <c r="A17" s="17">
        <v>10</v>
      </c>
      <c r="B17" s="5" t="s">
        <v>34</v>
      </c>
      <c r="C17" s="5" t="s">
        <v>56</v>
      </c>
      <c r="D17" s="5" t="s">
        <v>20</v>
      </c>
      <c r="E17" s="5" t="s">
        <v>9</v>
      </c>
      <c r="F17" s="5"/>
      <c r="G17" s="6" t="s">
        <v>57</v>
      </c>
      <c r="H17" s="6" t="s">
        <v>58</v>
      </c>
      <c r="I17" s="6">
        <v>6074773.8099999996</v>
      </c>
      <c r="J17" s="6">
        <v>4502014.87</v>
      </c>
      <c r="K17" s="7">
        <v>46023</v>
      </c>
      <c r="L17" s="14">
        <v>6074773.8099999996</v>
      </c>
      <c r="M17" s="6"/>
      <c r="N17" s="6"/>
    </row>
    <row r="18" spans="1:14" ht="45" x14ac:dyDescent="0.25">
      <c r="A18" s="17">
        <v>11</v>
      </c>
      <c r="B18" s="5" t="s">
        <v>45</v>
      </c>
      <c r="C18" s="5" t="s">
        <v>52</v>
      </c>
      <c r="D18" s="5" t="s">
        <v>20</v>
      </c>
      <c r="E18" s="5" t="s">
        <v>10</v>
      </c>
      <c r="F18" s="5"/>
      <c r="G18" s="6" t="s">
        <v>62</v>
      </c>
      <c r="H18" s="6" t="s">
        <v>63</v>
      </c>
      <c r="I18" s="6">
        <v>2978075.47</v>
      </c>
      <c r="J18" s="6">
        <v>2072442.7</v>
      </c>
      <c r="K18" s="7">
        <v>46326</v>
      </c>
      <c r="L18" s="14">
        <v>2978075.47</v>
      </c>
      <c r="M18" s="6"/>
      <c r="N18" s="6"/>
    </row>
    <row r="19" spans="1:14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</row>
  </sheetData>
  <autoFilter ref="A7:N19" xr:uid="{EFC8595D-FF7E-459A-9706-F2CA41D639B0}"/>
  <sortState xmlns:xlrd2="http://schemas.microsoft.com/office/spreadsheetml/2017/richdata2" ref="B8:N18">
    <sortCondition descending="1" ref="M8:M18"/>
    <sortCondition descending="1" ref="I8:I18"/>
  </sortState>
  <mergeCells count="5">
    <mergeCell ref="A1:J1"/>
    <mergeCell ref="A3:C3"/>
    <mergeCell ref="A6:H6"/>
    <mergeCell ref="A19:K19"/>
    <mergeCell ref="A2:G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Proj.sar.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Ints Pelnis</dc:creator>
  <cp:lastModifiedBy>Ints Pelnis</cp:lastModifiedBy>
  <dcterms:created xsi:type="dcterms:W3CDTF">2024-03-13T11:22:55Z</dcterms:created>
  <dcterms:modified xsi:type="dcterms:W3CDTF">2026-02-12T06:26:36Z</dcterms:modified>
</cp:coreProperties>
</file>